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<sst xmlns="http://schemas.openxmlformats.org/spreadsheetml/2006/main" count="38" uniqueCount="36">
  <si>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WYBRANE DANE FINANSOWE</t>
  </si>
  <si>
    <t xml:space="preserve">w tys. PLN</t>
  </si>
  <si>
    <t xml:space="preserve">w tys. EUR</t>
  </si>
  <si>
    <t xml:space="preserve">06 2016</t>
  </si>
  <si>
    <t xml:space="preserve">06 2015</t>
  </si>
  <si>
    <t xml:space="preserve">I.</t>
  </si>
  <si>
    <t xml:space="preserve">Przychody netto ze sprzedaży produktów, towarów i materiałów</t>
  </si>
  <si>
    <t xml:space="preserve">II.</t>
  </si>
  <si>
    <t xml:space="preserve">Zysk (strata) brutto na sprzedaży</t>
  </si>
  <si>
    <t xml:space="preserve">III.</t>
  </si>
  <si>
    <t xml:space="preserve">Zysk (strata) brutto </t>
  </si>
  <si>
    <t xml:space="preserve">IV.</t>
  </si>
  <si>
    <t xml:space="preserve">Zysk (strata) netto </t>
  </si>
  <si>
    <t xml:space="preserve">V.</t>
  </si>
  <si>
    <t xml:space="preserve">Zysk (strata) netto na akcję zwykłą (zł/eur)</t>
  </si>
  <si>
    <t xml:space="preserve">VI.</t>
  </si>
  <si>
    <t xml:space="preserve">EBIT</t>
  </si>
  <si>
    <t xml:space="preserve">VII.</t>
  </si>
  <si>
    <t xml:space="preserve">EBITDA</t>
  </si>
  <si>
    <t xml:space="preserve">VIII.</t>
  </si>
  <si>
    <t xml:space="preserve">Przepływy pieniężne netto z działalności operacyjnej</t>
  </si>
  <si>
    <t xml:space="preserve">IX.</t>
  </si>
  <si>
    <t xml:space="preserve">Przepływy pieniężne netto z działalności inwestycyjnej</t>
  </si>
  <si>
    <t xml:space="preserve">X.</t>
  </si>
  <si>
    <t xml:space="preserve">Przepływy pieniężne netto z działalności finansowej</t>
  </si>
  <si>
    <t xml:space="preserve">XI.</t>
  </si>
  <si>
    <t xml:space="preserve">Aktywa razem</t>
  </si>
  <si>
    <t xml:space="preserve">XII.</t>
  </si>
  <si>
    <t xml:space="preserve">Kapitał własny</t>
  </si>
  <si>
    <t xml:space="preserve">XIII.</t>
  </si>
  <si>
    <t xml:space="preserve">Zobowiązania długoterminowe</t>
  </si>
  <si>
    <t xml:space="preserve">XIV.</t>
  </si>
  <si>
    <t xml:space="preserve">Zobowiązania krótkoterminowe</t>
  </si>
  <si>
    <t xml:space="preserve">kurs </t>
  </si>
  <si>
    <t xml:space="preserve">bilansowy</t>
  </si>
  <si>
    <t xml:space="preserve">wynikowy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</si>
</sst>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(#,##0\)"/>
    <numFmt numFmtId="166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RowHeight="15"/>
  <cols>
    <col collapsed="false" hidden="false" max="1" min="1" style="0" width="3.78061224489796"/>
    <col collapsed="false" hidden="false" max="2" min="2" style="0" width="35.5051020408163"/>
    <col collapsed="false" hidden="false" max="7" min="3" style="0" width="11.3418367346939"/>
    <col collapsed="false" hidden="false" max="256" min="9" style="0" width="11.3418367346939"/>
    <col collapsed="false" hidden="false" max="257" min="257" style="0" width="3.78061224489796"/>
    <col collapsed="false" hidden="false" max="258" min="258" style="0" width="35.5051020408163"/>
    <col collapsed="false" hidden="false" max="263" min="259" style="0" width="11.3418367346939"/>
    <col collapsed="false" hidden="false" max="512" min="265" style="0" width="11.3418367346939"/>
    <col collapsed="false" hidden="false" max="513" min="513" style="0" width="3.78061224489796"/>
    <col collapsed="false" hidden="false" max="514" min="514" style="0" width="35.5051020408163"/>
    <col collapsed="false" hidden="false" max="519" min="515" style="0" width="11.3418367346939"/>
    <col collapsed="false" hidden="false" max="768" min="521" style="0" width="11.3418367346939"/>
    <col collapsed="false" hidden="false" max="769" min="769" style="0" width="3.78061224489796"/>
    <col collapsed="false" hidden="false" max="770" min="770" style="0" width="35.5051020408163"/>
    <col collapsed="false" hidden="false" max="775" min="771" style="0" width="11.3418367346939"/>
    <col collapsed="false" hidden="false" max="1025" min="777" style="0" width="11.3418367346939"/>
  </cols>
  <sheetData>
    <row r="2" customFormat="false" ht="15" hidden="false" customHeight="false" outlineLevel="0" collapsed="false">
      <c r="A2" s="1" t="s">
        <v>0</v>
      </c>
      <c r="B2" s="1"/>
      <c r="C2" s="1" t="s">
        <v>1</v>
      </c>
      <c r="D2" s="1"/>
      <c r="E2" s="1" t="s">
        <v>2</v>
      </c>
      <c r="F2" s="1"/>
    </row>
    <row r="3" customFormat="false" ht="15" hidden="false" customHeight="false" outlineLevel="0" collapsed="false">
      <c r="A3" s="1"/>
      <c r="B3" s="1"/>
      <c r="C3" s="2" t="s">
        <v>3</v>
      </c>
      <c r="D3" s="2" t="s">
        <v>4</v>
      </c>
      <c r="E3" s="2" t="s">
        <v>3</v>
      </c>
      <c r="F3" s="2" t="s">
        <v>4</v>
      </c>
    </row>
    <row r="4" customFormat="false" ht="22.45" hidden="false" customHeight="false" outlineLevel="0" collapsed="false">
      <c r="A4" s="3" t="s">
        <v>5</v>
      </c>
      <c r="B4" s="4" t="s">
        <v>6</v>
      </c>
      <c r="C4" s="5" t="n">
        <v>145718.072048875</v>
      </c>
      <c r="D4" s="5" t="n">
        <v>122486.08232</v>
      </c>
      <c r="E4" s="6" t="n">
        <f aca="false">C4/$E$20</f>
        <v>33265.1688275026</v>
      </c>
      <c r="F4" s="6" t="n">
        <f aca="false">D4/$F$20</f>
        <v>29628.2340340098</v>
      </c>
    </row>
    <row r="5" customFormat="false" ht="13.8" hidden="false" customHeight="false" outlineLevel="0" collapsed="false">
      <c r="A5" s="3" t="s">
        <v>7</v>
      </c>
      <c r="B5" s="4" t="s">
        <v>8</v>
      </c>
      <c r="C5" s="5" t="n">
        <v>22233.388817055</v>
      </c>
      <c r="D5" s="5" t="n">
        <v>19485.30534</v>
      </c>
      <c r="E5" s="6" t="n">
        <f aca="false">C5/$E$20</f>
        <v>5075.53676910284</v>
      </c>
      <c r="F5" s="6" t="n">
        <f aca="false">D5/$F$20</f>
        <v>4713.31253235286</v>
      </c>
    </row>
    <row r="6" customFormat="false" ht="13.8" hidden="false" customHeight="false" outlineLevel="0" collapsed="false">
      <c r="A6" s="3" t="s">
        <v>9</v>
      </c>
      <c r="B6" s="4" t="s">
        <v>10</v>
      </c>
      <c r="C6" s="6" t="n">
        <v>8145.55904682499</v>
      </c>
      <c r="D6" s="6" t="n">
        <v>6892.65381719513</v>
      </c>
      <c r="E6" s="6" t="n">
        <f aca="false">C6/$E$20</f>
        <v>1859.50440516493</v>
      </c>
      <c r="F6" s="6" t="n">
        <f aca="false">D6/$F$20</f>
        <v>1667.26828504272</v>
      </c>
    </row>
    <row r="7" customFormat="false" ht="13.8" hidden="false" customHeight="false" outlineLevel="0" collapsed="false">
      <c r="A7" s="3" t="s">
        <v>11</v>
      </c>
      <c r="B7" s="4" t="s">
        <v>12</v>
      </c>
      <c r="C7" s="6" t="n">
        <v>6503.46307682499</v>
      </c>
      <c r="D7" s="6" t="n">
        <v>5424.56293219513</v>
      </c>
      <c r="E7" s="6" t="n">
        <f aca="false">C7/$E$20</f>
        <v>1484.63944226116</v>
      </c>
      <c r="F7" s="6" t="n">
        <f aca="false">D7/$F$20</f>
        <v>1312.15087496556</v>
      </c>
    </row>
    <row r="8" customFormat="false" ht="13.8" hidden="false" customHeight="false" outlineLevel="0" collapsed="false">
      <c r="A8" s="3" t="s">
        <v>13</v>
      </c>
      <c r="B8" s="4" t="s">
        <v>14</v>
      </c>
      <c r="C8" s="7" t="n">
        <v>0.908406396919347</v>
      </c>
      <c r="D8" s="7" t="n">
        <v>7.17453206521906</v>
      </c>
      <c r="E8" s="7" t="n">
        <f aca="false">C8/$E$20</f>
        <v>0.207375047807179</v>
      </c>
      <c r="F8" s="7" t="n">
        <f aca="false">D8/$F$20</f>
        <v>1.73545198839386</v>
      </c>
    </row>
    <row r="9" customFormat="false" ht="15" hidden="false" customHeight="true" outlineLevel="0" collapsed="false">
      <c r="A9" s="3" t="s">
        <v>15</v>
      </c>
      <c r="B9" s="4" t="s">
        <v>16</v>
      </c>
      <c r="C9" s="6" t="n">
        <v>9546.77548667999</v>
      </c>
      <c r="D9" s="6" t="n">
        <v>7897.99722769813</v>
      </c>
      <c r="E9" s="6" t="n">
        <f aca="false">C9/$E$20</f>
        <v>2179.38031884031</v>
      </c>
      <c r="F9" s="6" t="n">
        <f aca="false">D9/$F$20</f>
        <v>1910.45142296948</v>
      </c>
    </row>
    <row r="10" customFormat="false" ht="15" hidden="false" customHeight="true" outlineLevel="0" collapsed="false">
      <c r="A10" s="3" t="s">
        <v>17</v>
      </c>
      <c r="B10" s="4" t="s">
        <v>18</v>
      </c>
      <c r="C10" s="6" t="n">
        <v>13170.47499976</v>
      </c>
      <c r="D10" s="6" t="n">
        <v>11135.3177247941</v>
      </c>
      <c r="E10" s="6" t="n">
        <f aca="false">C10/$E$20</f>
        <v>3006.61454166419</v>
      </c>
      <c r="F10" s="6" t="n">
        <f aca="false">D10/$F$20</f>
        <v>2693.52887564261</v>
      </c>
    </row>
    <row r="11" customFormat="false" ht="22.45" hidden="false" customHeight="false" outlineLevel="0" collapsed="false">
      <c r="A11" s="3" t="s">
        <v>19</v>
      </c>
      <c r="B11" s="4" t="s">
        <v>20</v>
      </c>
      <c r="C11" s="6" t="n">
        <v>-3026.46060019501</v>
      </c>
      <c r="D11" s="6" t="n">
        <v>11661.6269900051</v>
      </c>
      <c r="E11" s="6" t="n">
        <f aca="false">C11/$E$20</f>
        <v>-690.893870607239</v>
      </c>
      <c r="F11" s="6" t="n">
        <f aca="false">D11/$F$20</f>
        <v>2820.83814857046</v>
      </c>
    </row>
    <row r="12" customFormat="false" ht="22.45" hidden="false" customHeight="false" outlineLevel="0" collapsed="false">
      <c r="A12" s="3" t="s">
        <v>21</v>
      </c>
      <c r="B12" s="4" t="s">
        <v>22</v>
      </c>
      <c r="C12" s="6" t="n">
        <v>-6018.7474</v>
      </c>
      <c r="D12" s="6" t="n">
        <v>-1670.98909</v>
      </c>
      <c r="E12" s="6" t="n">
        <f aca="false">C12/$E$20</f>
        <v>-1373.98639424723</v>
      </c>
      <c r="F12" s="6" t="n">
        <f aca="false">D12/$F$20</f>
        <v>-404.196582085581</v>
      </c>
    </row>
    <row r="13" customFormat="false" ht="22.45" hidden="false" customHeight="false" outlineLevel="0" collapsed="false">
      <c r="A13" s="3" t="s">
        <v>23</v>
      </c>
      <c r="B13" s="4" t="s">
        <v>24</v>
      </c>
      <c r="C13" s="6" t="n">
        <v>6793.31293</v>
      </c>
      <c r="D13" s="6" t="n">
        <v>-9564.70767</v>
      </c>
      <c r="E13" s="6" t="n">
        <f aca="false">C13/$E$20</f>
        <v>1550.80765437735</v>
      </c>
      <c r="F13" s="6" t="n">
        <f aca="false">D13/$F$20</f>
        <v>-2313.61304032317</v>
      </c>
    </row>
    <row r="14" customFormat="false" ht="13.8" hidden="false" customHeight="false" outlineLevel="0" collapsed="false">
      <c r="A14" s="3" t="s">
        <v>25</v>
      </c>
      <c r="B14" s="4" t="s">
        <v>26</v>
      </c>
      <c r="C14" s="6" t="n">
        <v>198722.00462934</v>
      </c>
      <c r="D14" s="6" t="n">
        <v>140191.938799313</v>
      </c>
      <c r="E14" s="6" t="n">
        <f aca="false">C14/$E$19</f>
        <v>44903.8537180748</v>
      </c>
      <c r="F14" s="6" t="n">
        <f aca="false">D14/$F$19</f>
        <v>33423.5978445816</v>
      </c>
    </row>
    <row r="15" customFormat="false" ht="13.8" hidden="false" customHeight="false" outlineLevel="0" collapsed="false">
      <c r="A15" s="3" t="s">
        <v>27</v>
      </c>
      <c r="B15" s="4" t="s">
        <v>28</v>
      </c>
      <c r="C15" s="6" t="n">
        <v>87255.089186825</v>
      </c>
      <c r="D15" s="6" t="n">
        <v>43196.520420509</v>
      </c>
      <c r="E15" s="6" t="n">
        <f aca="false">C15/$E$19</f>
        <v>19716.436377093</v>
      </c>
      <c r="F15" s="6" t="n">
        <f aca="false">D15/$F$19</f>
        <v>10298.6173041458</v>
      </c>
    </row>
    <row r="16" customFormat="false" ht="13.8" hidden="false" customHeight="false" outlineLevel="0" collapsed="false">
      <c r="A16" s="3" t="s">
        <v>29</v>
      </c>
      <c r="B16" s="4" t="s">
        <v>30</v>
      </c>
      <c r="C16" s="6" t="n">
        <v>46001.42298</v>
      </c>
      <c r="D16" s="6" t="n">
        <v>42633.28812</v>
      </c>
      <c r="E16" s="6" t="n">
        <f aca="false">C16/$E$19</f>
        <v>10394.6272692351</v>
      </c>
      <c r="F16" s="6" t="n">
        <f aca="false">D16/$F$19</f>
        <v>10164.3353328247</v>
      </c>
    </row>
    <row r="17" customFormat="false" ht="13.8" hidden="false" customHeight="false" outlineLevel="0" collapsed="false">
      <c r="A17" s="3" t="s">
        <v>31</v>
      </c>
      <c r="B17" s="4" t="s">
        <v>32</v>
      </c>
      <c r="C17" s="6" t="n">
        <v>59059.223844145</v>
      </c>
      <c r="D17" s="6" t="n">
        <v>47801.525810016</v>
      </c>
      <c r="E17" s="6" t="n">
        <f aca="false">C17/$E$19</f>
        <v>13345.2093196577</v>
      </c>
      <c r="F17" s="6" t="n">
        <f aca="false">D17/$F$19</f>
        <v>11396.5110170742</v>
      </c>
    </row>
    <row r="19" customFormat="false" ht="15" hidden="false" customHeight="false" outlineLevel="0" collapsed="false">
      <c r="B19" s="8" t="s">
        <v>33</v>
      </c>
      <c r="C19" s="0" t="s">
        <v>34</v>
      </c>
      <c r="E19" s="0" t="n">
        <v>4.4255</v>
      </c>
      <c r="F19" s="0" t="n">
        <v>4.1944</v>
      </c>
    </row>
    <row r="20" customFormat="false" ht="15" hidden="false" customHeight="false" outlineLevel="0" collapsed="false">
      <c r="C20" s="0" t="s">
        <v>35</v>
      </c>
      <c r="E20" s="0" t="n">
        <v>4.3805</v>
      </c>
      <c r="F20" s="0" t="n">
        <v>4.1341</v>
      </c>
    </row>
  </sheetData>
  <mergeCells count="3">
    <mergeCell ref="A2:B3"/>
    <mergeCell ref="C2:D2"/>
    <mergeCell ref="E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2016-08-30T11:07:14Z</dcterms:created>
  <dc:creator>aneta</dc:creator>
  <dc:description/>
  <dc:language>pl-PL</dc:language>
  <cp:lastModifiedBy/>
  <dcterms:modified xsi:type="dcterms:W3CDTF">2016-08-30T13:43:38Z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